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4\Users\Direccion Financiera\Desktop\Compartida\cuenta publica\"/>
    </mc:Choice>
  </mc:AlternateContent>
  <xr:revisionPtr revIDLastSave="0" documentId="13_ncr:1_{E1F9CA97-FFF2-4933-8EE5-55D74EDDA4AA}" xr6:coauthVersionLast="36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0" yWindow="0" windowWidth="23040" windowHeight="906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<sst xmlns="http://schemas.openxmlformats.org/spreadsheetml/2006/main" count="49" uniqueCount="40">
  <si>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</si>
  <si>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</si>
  <si>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</si>
  <si>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</si>
  <si>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</si>
  <si>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</si>
  <si>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</si>
  <si>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</si>
  <si>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</si>
  <si>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</si>
  <si>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</si>
  <si>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</si>
  <si>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</si>
  <si>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</si>
  <si>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</si>
  <si>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</si>
  <si>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</si>
  <si>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</si>
  <si>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</si>
  <si>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</si>
  <si>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</si>
  <si>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</si>
  <si>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</si>
  <si>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</si>
  <si>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</si>
  <si>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</si>
  <si>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</si>
  <si>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</si>
  <si>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</si>
  <si>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</si>
  <si>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</si>
  <si>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</si>
  <si>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</si>
  <si>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</si>
  <si>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</si>
  <si>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</si>
  <si>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</si>
  <si>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</si>
  <si>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JUNTA RURAL DE AGUA POTABLE Y ALCANTARILLADO DE ANÁHUAC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</si>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</sst>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2891692</xdr:colOff>
      <xdr:row>40</xdr:row>
      <xdr:rowOff>127000</xdr:rowOff>
    </xdr:from>
    <xdr:to>
      <xdr:col>5</xdr:col>
      <xdr:colOff>870245</xdr:colOff>
      <xdr:row>44</xdr:row>
      <xdr:rowOff>129125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46E5A80-8FF1-3160-82A2-5541F0421A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62740" r="-817"/>
        <a:stretch/>
      </xdr:blipFill>
      <xdr:spPr>
        <a:xfrm>
          <a:off x="3135923" y="7737231"/>
          <a:ext cx="5657168" cy="588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topLeftCell="A22" zoomScale="78" zoomScaleNormal="78" workbookViewId="0">
      <selection activeCell="B45" sqref="B44:B45"/>
    </sheetView>
  </sheetViews>
  <sheetFormatPr baseColWidth="10" defaultColWidth="11.44140625" defaultRowHeight="11.4" x14ac:dyDescent="0.2"/>
  <cols>
    <col min="1" max="1" width="3.5546875" style="1" customWidth="1"/>
    <col min="2" max="2" width="50" style="1" customWidth="1"/>
    <col min="3" max="7" width="20.6640625" style="1" customWidth="1"/>
    <col min="8" max="8" width="13.33203125" style="1" customWidth="1"/>
    <col min="9" max="16384" width="11.44140625" style="1"/>
  </cols>
  <sheetData>
    <row r="1" spans="2:7" ht="12" thickBot="1" x14ac:dyDescent="0.25"/>
    <row r="2" spans="2:7" ht="12" x14ac:dyDescent="0.2">
      <c r="B2" s="43" t="s">
        <v>38</v>
      </c>
      <c r="C2" s="44"/>
      <c r="D2" s="44"/>
      <c r="E2" s="44"/>
      <c r="F2" s="44"/>
      <c r="G2" s="45"/>
    </row>
    <row r="3" spans="2:7" ht="12" x14ac:dyDescent="0.2">
      <c r="B3" s="46" t="s">
        <v>10</v>
      </c>
      <c r="C3" s="47"/>
      <c r="D3" s="47"/>
      <c r="E3" s="47"/>
      <c r="F3" s="47"/>
      <c r="G3" s="48"/>
    </row>
    <row r="4" spans="2:7" ht="12.6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6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ht="12" x14ac:dyDescent="0.2">
      <c r="B7" s="11"/>
      <c r="C7" s="17"/>
      <c r="D7" s="5"/>
      <c r="E7" s="25"/>
      <c r="F7" s="5"/>
      <c r="G7" s="25"/>
    </row>
    <row r="8" spans="2:7" ht="12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8392070</v>
      </c>
      <c r="D12" s="27">
        <v>0</v>
      </c>
      <c r="E12" s="21">
        <f t="shared" si="0"/>
        <v>8392070</v>
      </c>
      <c r="F12" s="27">
        <v>10128469.07</v>
      </c>
      <c r="G12" s="20">
        <v>10128469.07</v>
      </c>
    </row>
    <row r="13" spans="2:7" x14ac:dyDescent="0.2">
      <c r="B13" s="13" t="s">
        <v>25</v>
      </c>
      <c r="C13" s="19">
        <v>30147</v>
      </c>
      <c r="D13" s="27">
        <v>0</v>
      </c>
      <c r="E13" s="21">
        <f t="shared" si="0"/>
        <v>30147</v>
      </c>
      <c r="F13" s="27">
        <v>18205.32</v>
      </c>
      <c r="G13" s="20">
        <v>18205.32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933855.48</v>
      </c>
      <c r="D15" s="27">
        <v>0</v>
      </c>
      <c r="E15" s="21">
        <f t="shared" si="0"/>
        <v>933855.48</v>
      </c>
      <c r="F15" s="27">
        <v>453546.7</v>
      </c>
      <c r="G15" s="20">
        <v>453546.7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466141.04</v>
      </c>
      <c r="D17" s="27">
        <v>0</v>
      </c>
      <c r="E17" s="21">
        <f t="shared" si="0"/>
        <v>466141.04</v>
      </c>
      <c r="F17" s="27">
        <v>363782</v>
      </c>
      <c r="G17" s="20">
        <v>363782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ht="12" x14ac:dyDescent="0.2">
      <c r="B20" s="16" t="s">
        <v>33</v>
      </c>
      <c r="C20" s="22">
        <f>SUM(C9:C18)</f>
        <v>9822213.5199999996</v>
      </c>
      <c r="D20" s="28">
        <f>SUM(D9:D18)</f>
        <v>0</v>
      </c>
      <c r="E20" s="22">
        <f>C20+D20</f>
        <v>9822213.5199999996</v>
      </c>
      <c r="F20" s="28">
        <f>SUM(F9:F18)</f>
        <v>10964003.09</v>
      </c>
      <c r="G20" s="22">
        <f>SUM(G9:G18)</f>
        <v>10964003.09</v>
      </c>
    </row>
    <row r="21" spans="2:7" ht="12.6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6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ht="12" x14ac:dyDescent="0.25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3311522.91</v>
      </c>
      <c r="D26" s="20">
        <v>0</v>
      </c>
      <c r="E26" s="21">
        <f t="shared" ref="E26:E34" si="1">C26+D26</f>
        <v>3311522.91</v>
      </c>
      <c r="F26" s="20">
        <v>3289185.73</v>
      </c>
      <c r="G26" s="38">
        <v>3283337.93</v>
      </c>
    </row>
    <row r="27" spans="2:7" ht="12" customHeight="1" x14ac:dyDescent="0.2">
      <c r="B27" s="32" t="s">
        <v>12</v>
      </c>
      <c r="C27" s="20">
        <v>933000</v>
      </c>
      <c r="D27" s="20">
        <v>0</v>
      </c>
      <c r="E27" s="21">
        <f t="shared" si="1"/>
        <v>933000</v>
      </c>
      <c r="F27" s="20">
        <v>1225936.3600000001</v>
      </c>
      <c r="G27" s="38">
        <v>1225936.3600000001</v>
      </c>
    </row>
    <row r="28" spans="2:7" x14ac:dyDescent="0.2">
      <c r="B28" s="32" t="s">
        <v>13</v>
      </c>
      <c r="C28" s="20">
        <v>4010500</v>
      </c>
      <c r="D28" s="20">
        <v>0</v>
      </c>
      <c r="E28" s="21">
        <f t="shared" si="1"/>
        <v>4010500</v>
      </c>
      <c r="F28" s="20">
        <v>3777713.64</v>
      </c>
      <c r="G28" s="38">
        <v>3777713.64</v>
      </c>
    </row>
    <row r="29" spans="2:7" x14ac:dyDescent="0.2">
      <c r="B29" s="32" t="s">
        <v>14</v>
      </c>
      <c r="C29" s="20">
        <v>450000</v>
      </c>
      <c r="D29" s="20">
        <v>0</v>
      </c>
      <c r="E29" s="21">
        <f t="shared" si="1"/>
        <v>450000</v>
      </c>
      <c r="F29" s="20">
        <v>531074.84</v>
      </c>
      <c r="G29" s="38">
        <v>464680.07</v>
      </c>
    </row>
    <row r="30" spans="2:7" x14ac:dyDescent="0.2">
      <c r="B30" s="32" t="s">
        <v>15</v>
      </c>
      <c r="C30" s="20">
        <v>2117190.59</v>
      </c>
      <c r="D30" s="20">
        <v>0</v>
      </c>
      <c r="E30" s="21">
        <f t="shared" si="1"/>
        <v>2117190.59</v>
      </c>
      <c r="F30" s="20">
        <v>1911008.15</v>
      </c>
      <c r="G30" s="38">
        <v>1911008.15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ht="12" x14ac:dyDescent="0.2">
      <c r="B36" s="34" t="s">
        <v>34</v>
      </c>
      <c r="C36" s="22">
        <f>SUM(C26:C34)</f>
        <v>10822213.5</v>
      </c>
      <c r="D36" s="22">
        <f>SUM(D26:D34)</f>
        <v>0</v>
      </c>
      <c r="E36" s="22">
        <f>SUM(E26:E34)</f>
        <v>10822213.5</v>
      </c>
      <c r="F36" s="22">
        <f>SUM(F26:F34)</f>
        <v>10734918.720000001</v>
      </c>
      <c r="G36" s="39">
        <f>SUM(G26:G34)</f>
        <v>10662676.15</v>
      </c>
    </row>
    <row r="37" spans="2:7" s="2" customFormat="1" ht="12.6" thickBot="1" x14ac:dyDescent="0.3">
      <c r="B37" s="35"/>
      <c r="C37" s="21"/>
      <c r="D37" s="21"/>
      <c r="E37" s="21"/>
      <c r="F37" s="21"/>
      <c r="G37" s="40"/>
    </row>
    <row r="38" spans="2:7" ht="12.6" thickBot="1" x14ac:dyDescent="0.25">
      <c r="B38" s="7" t="s">
        <v>37</v>
      </c>
      <c r="C38" s="8">
        <f>C20-C36</f>
        <v>-999999.98000000045</v>
      </c>
      <c r="D38" s="8">
        <f>D20-D36</f>
        <v>0</v>
      </c>
      <c r="E38" s="8">
        <f>D38+C38</f>
        <v>-999999.98000000045</v>
      </c>
      <c r="F38" s="8">
        <f>F20-F36</f>
        <v>229084.36999999918</v>
      </c>
      <c r="G38" s="9">
        <f>G20-G36</f>
        <v>301326.93999999948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ANAHUAC</cp:lastModifiedBy>
  <cp:lastPrinted>2023-01-27T20:39:13Z</cp:lastPrinted>
  <dcterms:created xsi:type="dcterms:W3CDTF">2019-12-11T17:18:27Z</dcterms:created>
  <dcterms:modified xsi:type="dcterms:W3CDTF">2023-01-31T02:00:03Z</dcterms:modified>
</cp:coreProperties>
</file>